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<sst xmlns="http://schemas.openxmlformats.org/spreadsheetml/2006/main" count="224" uniqueCount="69">
  <si>
    <t>Civico Planetario di Modena "Francesco Martino"</t>
  </si>
  <si>
    <t>Centro Sperimentale per la Didattica dell'Astronomia</t>
  </si>
  <si>
    <t>Scuola di Astronomia</t>
  </si>
  <si>
    <t>Calendario 2016/2017</t>
  </si>
  <si>
    <t>CORSO A</t>
  </si>
  <si>
    <t>#</t>
  </si>
  <si>
    <t>Data</t>
  </si>
  <si>
    <t>Giorno</t>
  </si>
  <si>
    <t>Orario</t>
  </si>
  <si>
    <t>Docente</t>
  </si>
  <si>
    <t>Argomento</t>
  </si>
  <si>
    <t>Corso</t>
  </si>
  <si>
    <t>14.30-16.30</t>
  </si>
  <si>
    <t>Cantini</t>
  </si>
  <si>
    <t>Conoscenza del cielo</t>
  </si>
  <si>
    <t>A</t>
  </si>
  <si>
    <t>Artioli</t>
  </si>
  <si>
    <t>Dimensioni della Terra</t>
  </si>
  <si>
    <t>Dimensioni della Luna 1</t>
  </si>
  <si>
    <t>Dimensioni della Luna 2 (consolidamento)</t>
  </si>
  <si>
    <t>Berselli</t>
  </si>
  <si>
    <t xml:space="preserve">Distanza Terra-Luna </t>
  </si>
  <si>
    <t>Calcolo elementare dell'accelerazione di caduta della Luna sulla Terra</t>
  </si>
  <si>
    <t>17.00-19.00</t>
  </si>
  <si>
    <t>La costruzione di un'ellisse e la prima legge di Keplero</t>
  </si>
  <si>
    <t>Linea degli apsidi</t>
  </si>
  <si>
    <t>Goldoni</t>
  </si>
  <si>
    <t xml:space="preserve">Orbita della Terra e sua eccentricità </t>
  </si>
  <si>
    <t>Revisione e consolidamento</t>
  </si>
  <si>
    <t xml:space="preserve">Orbita di Marte e sua eccentricità </t>
  </si>
  <si>
    <t>Parametri orbitali di un pianeta e di una cometa rispetto alla Terra</t>
  </si>
  <si>
    <t>* Il calendario potrà subire variazioni che saranno tempestivamente comunicate.</t>
  </si>
  <si>
    <t>CORSO B</t>
  </si>
  <si>
    <t>14:30-16:30</t>
  </si>
  <si>
    <t>Costellazioni</t>
  </si>
  <si>
    <t>B</t>
  </si>
  <si>
    <t>Misura del tempo</t>
  </si>
  <si>
    <t>Moti dei pianeti</t>
  </si>
  <si>
    <t>Software astronomici</t>
  </si>
  <si>
    <t>Gherpelli</t>
  </si>
  <si>
    <t>Sistema solare</t>
  </si>
  <si>
    <t>Cuoghi</t>
  </si>
  <si>
    <t>Legge di gravitazione</t>
  </si>
  <si>
    <t>Leggi di Keplero</t>
  </si>
  <si>
    <t>SEMINARIO</t>
  </si>
  <si>
    <t>Mascellani</t>
  </si>
  <si>
    <t>Sole</t>
  </si>
  <si>
    <t>Evoluzione stellare</t>
  </si>
  <si>
    <t>Spettri stellari</t>
  </si>
  <si>
    <t>Stelle</t>
  </si>
  <si>
    <t>Galassie</t>
  </si>
  <si>
    <t>Cosmologia</t>
  </si>
  <si>
    <t>Del Pennino</t>
  </si>
  <si>
    <t>In blu le scadenze delle Olimpiadi dell'Astronomia</t>
  </si>
  <si>
    <t>SEMINARI - ESERCITAZIONI</t>
  </si>
  <si>
    <t xml:space="preserve">Dinamica - Ottica geometrica e fisica, strumenti ottici </t>
  </si>
  <si>
    <t>SEM - ES</t>
  </si>
  <si>
    <t xml:space="preserve">La sfera celeste - La misura del tempo </t>
  </si>
  <si>
    <t xml:space="preserve">Il moto dei pianeti e la Luna </t>
  </si>
  <si>
    <t xml:space="preserve">Le stelle </t>
  </si>
  <si>
    <t>SEMINARI - OSSERVAZIONE E FOTOGRAFIA DEL CIELO</t>
  </si>
  <si>
    <t xml:space="preserve">Coordinate Celesti </t>
  </si>
  <si>
    <t>SEM - OS</t>
  </si>
  <si>
    <t>Strumenti astronomici</t>
  </si>
  <si>
    <t>Attività pratica</t>
  </si>
  <si>
    <t>Giacobazzi</t>
  </si>
  <si>
    <t>Astrofotografia</t>
  </si>
  <si>
    <t>Uscita pratica</t>
  </si>
  <si>
    <t>da definire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</si>
</sst>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165" fontId="0" fillId="0" borderId="4" xfId="15" applyNumberFormat="1" applyFont="1" applyBorder="1" applyAlignment="1">
      <alignment vertical="top"/>
    </xf>
    <xf numFmtId="165" fontId="0" fillId="0" borderId="4" xfId="15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6" xfId="0" applyNumberFormat="1" applyFont="1" applyBorder="1" applyAlignment="1">
      <alignment horizontal="center" vertical="top"/>
    </xf>
    <xf numFmtId="165" fontId="0" fillId="0" borderId="7" xfId="15" applyNumberFormat="1" applyFont="1" applyBorder="1" applyAlignment="1">
      <alignment vertical="top"/>
    </xf>
    <xf numFmtId="165" fontId="0" fillId="0" borderId="7" xfId="15" applyNumberFormat="1" applyFont="1" applyBorder="1" applyAlignment="1">
      <alignment horizontal="center" vertical="top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4" fontId="0" fillId="0" borderId="9" xfId="0" applyNumberFormat="1" applyFont="1" applyBorder="1" applyAlignment="1">
      <alignment horizontal="center" vertical="top"/>
    </xf>
    <xf numFmtId="165" fontId="0" fillId="0" borderId="10" xfId="15" applyNumberFormat="1" applyFont="1" applyBorder="1" applyAlignment="1">
      <alignment vertical="top"/>
    </xf>
    <xf numFmtId="165" fontId="0" fillId="0" borderId="10" xfId="15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horizontal="center" vertical="top"/>
    </xf>
    <xf numFmtId="165" fontId="0" fillId="0" borderId="0" xfId="15" applyNumberFormat="1" applyFont="1" applyBorder="1" applyAlignment="1">
      <alignment vertical="top"/>
    </xf>
    <xf numFmtId="165" fontId="0" fillId="0" borderId="0" xfId="15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165" fontId="0" fillId="0" borderId="10" xfId="15" applyNumberFormat="1" applyFont="1" applyBorder="1" applyAlignment="1">
      <alignment horizontal="left" vertical="top"/>
    </xf>
    <xf numFmtId="165" fontId="0" fillId="0" borderId="4" xfId="15" applyNumberFormat="1" applyFont="1" applyBorder="1" applyAlignment="1">
      <alignment horizontal="left" vertical="top"/>
    </xf>
    <xf numFmtId="165" fontId="0" fillId="0" borderId="7" xfId="15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55">
      <selection activeCell="I35" sqref="I35"/>
    </sheetView>
  </sheetViews>
  <sheetFormatPr defaultColWidth="9.140625" defaultRowHeight="12.75"/>
  <cols>
    <col min="1" max="1" width="4.140625" style="22" customWidth="1"/>
    <col min="2" max="2" width="8.7109375" style="22" customWidth="1"/>
    <col min="3" max="3" width="8.00390625" style="22" customWidth="1"/>
    <col min="4" max="4" width="13.7109375" style="22" bestFit="1" customWidth="1"/>
    <col min="5" max="5" width="10.8515625" style="23" customWidth="1"/>
    <col min="6" max="6" width="38.28125" style="23" customWidth="1"/>
    <col min="7" max="8" width="9.421875" style="22" customWidth="1"/>
    <col min="9" max="9" width="20.140625" style="22" customWidth="1"/>
    <col min="10" max="10" width="3.57421875" style="22" bestFit="1" customWidth="1"/>
    <col min="11" max="11" width="10.00390625" style="22" bestFit="1" customWidth="1"/>
    <col min="12" max="12" width="9.8515625" style="22" bestFit="1" customWidth="1"/>
    <col min="13" max="13" width="12.140625" style="22" bestFit="1" customWidth="1"/>
    <col min="14" max="14" width="20.140625" style="22" bestFit="1" customWidth="1"/>
    <col min="15" max="15" width="12.00390625" style="22" bestFit="1" customWidth="1"/>
    <col min="16" max="16" width="20.28125" style="22" bestFit="1" customWidth="1"/>
    <col min="17" max="17" width="9.421875" style="22" bestFit="1" customWidth="1"/>
    <col min="18" max="18" width="16.140625" style="22" bestFit="1" customWidth="1"/>
    <col min="19" max="19" width="81.421875" style="22" bestFit="1" customWidth="1"/>
    <col min="20" max="16384" width="9.140625" style="22" customWidth="1"/>
  </cols>
  <sheetData>
    <row r="1" spans="1:6" s="1" customFormat="1" ht="12.75">
      <c r="A1" s="1" t="s">
        <v>0</v>
      </c>
      <c r="E1" s="2"/>
      <c r="F1" s="3" t="s">
        <v>1</v>
      </c>
    </row>
    <row r="2" spans="1:6" s="1" customFormat="1" ht="12.75">
      <c r="A2" s="4" t="s">
        <v>2</v>
      </c>
      <c r="E2" s="2"/>
      <c r="F2" s="2"/>
    </row>
    <row r="3" spans="1:6" s="1" customFormat="1" ht="12.75">
      <c r="A3" s="5" t="s">
        <v>3</v>
      </c>
      <c r="E3" s="2"/>
      <c r="F3" s="2"/>
    </row>
    <row r="4" spans="1:6" s="1" customFormat="1" ht="12.75">
      <c r="A4" s="5" t="s">
        <v>4</v>
      </c>
      <c r="E4" s="2"/>
      <c r="F4" s="2"/>
    </row>
    <row r="5" s="1" customFormat="1" ht="13.5" thickBot="1"/>
    <row r="6" spans="1:7" s="5" customFormat="1" ht="12.75">
      <c r="A6" s="5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9" t="s">
        <v>10</v>
      </c>
      <c r="G6" s="10" t="s">
        <v>11</v>
      </c>
    </row>
    <row r="7" spans="1:7" ht="24.75" customHeight="1">
      <c r="A7" s="1">
        <v>1</v>
      </c>
      <c r="B7" s="11">
        <v>42677</v>
      </c>
      <c r="C7" s="12" t="str">
        <f>IF(WEEKDAY(B7)=2,"lunedì",IF(WEEKDAY(B7)=3,"martedì",IF(WEEKDAY(B7)=4,"mercoledì",IF(WEEKDAY(B7)=5,"giovedì",IF(WEEKDAY(B7)=6,"venerdì",IF(WEEKDAY(B7)=7,"sabato",))))))</f>
        <v>giovedì</v>
      </c>
      <c r="D7" s="13" t="s">
        <v>12</v>
      </c>
      <c r="E7" s="14" t="s">
        <v>13</v>
      </c>
      <c r="F7" s="15" t="s">
        <v>14</v>
      </c>
      <c r="G7" s="16" t="s">
        <v>15</v>
      </c>
    </row>
    <row r="8" spans="1:7" ht="24.75" customHeight="1">
      <c r="A8" s="1">
        <v>2</v>
      </c>
      <c r="B8" s="11">
        <f>+B7+7</f>
        <v>42684</v>
      </c>
      <c r="C8" s="12" t="str">
        <f aca="true" t="shared" si="0" ref="C8:C22">IF(WEEKDAY(B8)=2,"lunedì",IF(WEEKDAY(B8)=3,"martedì",IF(WEEKDAY(B8)=4,"mercoledì",IF(WEEKDAY(B8)=5,"giovedì",IF(WEEKDAY(B8)=6,"venerdì",IF(WEEKDAY(B8)=7,"sabato",))))))</f>
        <v>giovedì</v>
      </c>
      <c r="D8" s="13" t="s">
        <v>12</v>
      </c>
      <c r="E8" s="14" t="s">
        <v>13</v>
      </c>
      <c r="F8" s="15" t="s">
        <v>14</v>
      </c>
      <c r="G8" s="16" t="s">
        <v>15</v>
      </c>
    </row>
    <row r="9" spans="1:7" ht="24.75" customHeight="1">
      <c r="A9" s="1">
        <v>3</v>
      </c>
      <c r="B9" s="11">
        <f>+B8+7</f>
        <v>42691</v>
      </c>
      <c r="C9" s="12" t="str">
        <f t="shared" si="0"/>
        <v>giovedì</v>
      </c>
      <c r="D9" s="13" t="s">
        <v>12</v>
      </c>
      <c r="E9" s="14" t="s">
        <v>16</v>
      </c>
      <c r="F9" s="15" t="s">
        <v>17</v>
      </c>
      <c r="G9" s="16" t="s">
        <v>15</v>
      </c>
    </row>
    <row r="10" spans="1:7" ht="24.75" customHeight="1">
      <c r="A10" s="1">
        <v>4</v>
      </c>
      <c r="B10" s="11">
        <f>+B9+7</f>
        <v>42698</v>
      </c>
      <c r="C10" s="12" t="str">
        <f t="shared" si="0"/>
        <v>giovedì</v>
      </c>
      <c r="D10" s="13" t="s">
        <v>12</v>
      </c>
      <c r="E10" s="14" t="s">
        <v>16</v>
      </c>
      <c r="F10" s="15" t="s">
        <v>18</v>
      </c>
      <c r="G10" s="16" t="s">
        <v>15</v>
      </c>
    </row>
    <row r="11" spans="1:7" ht="24.75" customHeight="1">
      <c r="A11" s="1">
        <v>5</v>
      </c>
      <c r="B11" s="11">
        <f>+B10+7</f>
        <v>42705</v>
      </c>
      <c r="C11" s="12" t="str">
        <f t="shared" si="0"/>
        <v>giovedì</v>
      </c>
      <c r="D11" s="13" t="s">
        <v>12</v>
      </c>
      <c r="E11" s="14" t="s">
        <v>16</v>
      </c>
      <c r="F11" s="15" t="s">
        <v>19</v>
      </c>
      <c r="G11" s="16" t="s">
        <v>15</v>
      </c>
    </row>
    <row r="12" spans="1:7" ht="24.75" customHeight="1">
      <c r="A12" s="1">
        <v>6</v>
      </c>
      <c r="B12" s="11">
        <v>42719</v>
      </c>
      <c r="C12" s="12" t="str">
        <f t="shared" si="0"/>
        <v>giovedì</v>
      </c>
      <c r="D12" s="13" t="s">
        <v>12</v>
      </c>
      <c r="E12" s="14" t="s">
        <v>20</v>
      </c>
      <c r="F12" s="15" t="s">
        <v>21</v>
      </c>
      <c r="G12" s="16" t="s">
        <v>15</v>
      </c>
    </row>
    <row r="13" spans="1:7" ht="24.75" customHeight="1">
      <c r="A13" s="1">
        <v>7</v>
      </c>
      <c r="B13" s="11">
        <f>+B12+7</f>
        <v>42726</v>
      </c>
      <c r="C13" s="12" t="str">
        <f t="shared" si="0"/>
        <v>giovedì</v>
      </c>
      <c r="D13" s="13" t="s">
        <v>12</v>
      </c>
      <c r="E13" s="14" t="s">
        <v>20</v>
      </c>
      <c r="F13" s="15" t="s">
        <v>22</v>
      </c>
      <c r="G13" s="16" t="s">
        <v>15</v>
      </c>
    </row>
    <row r="14" spans="1:7" ht="24.75" customHeight="1">
      <c r="A14" s="1">
        <v>8</v>
      </c>
      <c r="B14" s="11">
        <v>42754</v>
      </c>
      <c r="C14" s="12" t="str">
        <f t="shared" si="0"/>
        <v>giovedì</v>
      </c>
      <c r="D14" s="13" t="s">
        <v>23</v>
      </c>
      <c r="E14" s="14" t="s">
        <v>20</v>
      </c>
      <c r="F14" s="15" t="s">
        <v>24</v>
      </c>
      <c r="G14" s="16" t="s">
        <v>15</v>
      </c>
    </row>
    <row r="15" spans="1:7" ht="24.75" customHeight="1">
      <c r="A15" s="1">
        <v>9</v>
      </c>
      <c r="B15" s="11">
        <f aca="true" t="shared" si="1" ref="B15:B22">+B14+7</f>
        <v>42761</v>
      </c>
      <c r="C15" s="12" t="str">
        <f t="shared" si="0"/>
        <v>giovedì</v>
      </c>
      <c r="D15" s="13" t="s">
        <v>12</v>
      </c>
      <c r="E15" s="14" t="s">
        <v>20</v>
      </c>
      <c r="F15" s="15" t="s">
        <v>25</v>
      </c>
      <c r="G15" s="16" t="s">
        <v>15</v>
      </c>
    </row>
    <row r="16" spans="1:7" ht="24.75" customHeight="1">
      <c r="A16" s="1">
        <v>10</v>
      </c>
      <c r="B16" s="11">
        <f t="shared" si="1"/>
        <v>42768</v>
      </c>
      <c r="C16" s="12" t="str">
        <f t="shared" si="0"/>
        <v>giovedì</v>
      </c>
      <c r="D16" s="13" t="s">
        <v>12</v>
      </c>
      <c r="E16" s="14" t="s">
        <v>26</v>
      </c>
      <c r="F16" s="15" t="s">
        <v>27</v>
      </c>
      <c r="G16" s="16" t="s">
        <v>15</v>
      </c>
    </row>
    <row r="17" spans="1:7" ht="24.75" customHeight="1">
      <c r="A17" s="1">
        <v>11</v>
      </c>
      <c r="B17" s="11">
        <f t="shared" si="1"/>
        <v>42775</v>
      </c>
      <c r="C17" s="12" t="str">
        <f t="shared" si="0"/>
        <v>giovedì</v>
      </c>
      <c r="D17" s="13" t="s">
        <v>12</v>
      </c>
      <c r="E17" s="14" t="s">
        <v>26</v>
      </c>
      <c r="F17" s="15" t="s">
        <v>28</v>
      </c>
      <c r="G17" s="16" t="s">
        <v>15</v>
      </c>
    </row>
    <row r="18" spans="1:7" ht="24.75" customHeight="1">
      <c r="A18" s="1">
        <v>12</v>
      </c>
      <c r="B18" s="11">
        <f t="shared" si="1"/>
        <v>42782</v>
      </c>
      <c r="C18" s="12" t="str">
        <f t="shared" si="0"/>
        <v>giovedì</v>
      </c>
      <c r="D18" s="13" t="s">
        <v>12</v>
      </c>
      <c r="E18" s="14" t="s">
        <v>26</v>
      </c>
      <c r="F18" s="15" t="s">
        <v>29</v>
      </c>
      <c r="G18" s="16" t="s">
        <v>15</v>
      </c>
    </row>
    <row r="19" spans="1:7" ht="24.75" customHeight="1">
      <c r="A19" s="1">
        <v>13</v>
      </c>
      <c r="B19" s="11">
        <f t="shared" si="1"/>
        <v>42789</v>
      </c>
      <c r="C19" s="12" t="str">
        <f t="shared" si="0"/>
        <v>giovedì</v>
      </c>
      <c r="D19" s="13" t="s">
        <v>12</v>
      </c>
      <c r="E19" s="14" t="s">
        <v>26</v>
      </c>
      <c r="F19" s="15" t="s">
        <v>29</v>
      </c>
      <c r="G19" s="16" t="s">
        <v>15</v>
      </c>
    </row>
    <row r="20" spans="1:7" ht="24.75" customHeight="1">
      <c r="A20" s="1">
        <v>14</v>
      </c>
      <c r="B20" s="11">
        <f t="shared" si="1"/>
        <v>42796</v>
      </c>
      <c r="C20" s="12" t="str">
        <f t="shared" si="0"/>
        <v>giovedì</v>
      </c>
      <c r="D20" s="13" t="s">
        <v>12</v>
      </c>
      <c r="E20" s="14" t="s">
        <v>26</v>
      </c>
      <c r="F20" s="15" t="s">
        <v>28</v>
      </c>
      <c r="G20" s="16" t="s">
        <v>15</v>
      </c>
    </row>
    <row r="21" spans="1:7" ht="24.75" customHeight="1">
      <c r="A21" s="1">
        <v>15</v>
      </c>
      <c r="B21" s="11">
        <f t="shared" si="1"/>
        <v>42803</v>
      </c>
      <c r="C21" s="12" t="str">
        <f t="shared" si="0"/>
        <v>giovedì</v>
      </c>
      <c r="D21" s="13" t="s">
        <v>12</v>
      </c>
      <c r="E21" s="14" t="s">
        <v>26</v>
      </c>
      <c r="F21" s="15" t="s">
        <v>30</v>
      </c>
      <c r="G21" s="16" t="s">
        <v>15</v>
      </c>
    </row>
    <row r="22" spans="1:7" ht="24.75" customHeight="1" thickBot="1">
      <c r="A22" s="1">
        <v>16</v>
      </c>
      <c r="B22" s="17">
        <f t="shared" si="1"/>
        <v>42810</v>
      </c>
      <c r="C22" s="18" t="str">
        <f t="shared" si="0"/>
        <v>giovedì</v>
      </c>
      <c r="D22" s="19" t="s">
        <v>12</v>
      </c>
      <c r="E22" s="20" t="s">
        <v>26</v>
      </c>
      <c r="F22" s="21" t="s">
        <v>28</v>
      </c>
      <c r="G22" s="16" t="s">
        <v>15</v>
      </c>
    </row>
    <row r="23" spans="2:6" s="1" customFormat="1" ht="24.75" customHeight="1">
      <c r="B23" s="1" t="s">
        <v>31</v>
      </c>
      <c r="E23" s="2"/>
      <c r="F23" s="2"/>
    </row>
    <row r="24" s="1" customFormat="1" ht="6.75" customHeight="1">
      <c r="E24" s="2"/>
    </row>
    <row r="25" spans="1:6" s="1" customFormat="1" ht="14.25" customHeight="1">
      <c r="A25" s="1" t="s">
        <v>0</v>
      </c>
      <c r="E25" s="2"/>
      <c r="F25" s="3"/>
    </row>
    <row r="26" spans="1:6" s="1" customFormat="1" ht="14.25" customHeight="1">
      <c r="A26" s="4" t="s">
        <v>2</v>
      </c>
      <c r="E26" s="2"/>
      <c r="F26" s="2"/>
    </row>
    <row r="27" spans="1:6" s="1" customFormat="1" ht="12.75">
      <c r="A27" s="5" t="s">
        <v>3</v>
      </c>
      <c r="E27" s="2"/>
      <c r="F27" s="2"/>
    </row>
    <row r="28" spans="1:8" s="1" customFormat="1" ht="12.75">
      <c r="A28" s="5" t="s">
        <v>32</v>
      </c>
      <c r="E28" s="2"/>
      <c r="F28" s="2"/>
      <c r="H28" s="39"/>
    </row>
    <row r="29" spans="1:9" ht="13.5" thickBot="1">
      <c r="A29" s="5"/>
      <c r="H29" s="39"/>
      <c r="I29" s="1"/>
    </row>
    <row r="30" spans="1:9" s="24" customFormat="1" ht="24.75" customHeight="1">
      <c r="A30" s="24" t="s">
        <v>5</v>
      </c>
      <c r="B30" s="6" t="s">
        <v>6</v>
      </c>
      <c r="C30" s="7" t="s">
        <v>7</v>
      </c>
      <c r="D30" s="8" t="s">
        <v>8</v>
      </c>
      <c r="E30" s="9" t="s">
        <v>9</v>
      </c>
      <c r="F30" s="9" t="s">
        <v>10</v>
      </c>
      <c r="G30" s="10" t="s">
        <v>11</v>
      </c>
      <c r="H30" s="40"/>
      <c r="I30" s="40"/>
    </row>
    <row r="31" spans="1:8" ht="24.75" customHeight="1">
      <c r="A31" s="1">
        <v>1</v>
      </c>
      <c r="B31" s="11">
        <v>42669</v>
      </c>
      <c r="C31" s="12" t="str">
        <f aca="true" t="shared" si="2" ref="C31:C52">IF(WEEKDAY(B31)=2,"lunedì",IF(WEEKDAY(B31)=3,"martedì",IF(WEEKDAY(B31)=4,"mercoledì",IF(WEEKDAY(B31)=5,"giovedì",IF(WEEKDAY(B31)=6,"venerdì",IF(WEEKDAY(B31)=7,"sabato",))))))</f>
        <v>mercoledì</v>
      </c>
      <c r="D31" s="13" t="s">
        <v>33</v>
      </c>
      <c r="E31" s="14" t="s">
        <v>13</v>
      </c>
      <c r="F31" s="15" t="s">
        <v>34</v>
      </c>
      <c r="G31" s="16" t="s">
        <v>35</v>
      </c>
      <c r="H31" s="1"/>
    </row>
    <row r="32" spans="1:9" ht="24.75" customHeight="1">
      <c r="A32" s="1">
        <v>2</v>
      </c>
      <c r="B32" s="11">
        <v>42676</v>
      </c>
      <c r="C32" s="12" t="str">
        <f t="shared" si="2"/>
        <v>mercoledì</v>
      </c>
      <c r="D32" s="13" t="s">
        <v>33</v>
      </c>
      <c r="E32" s="14" t="s">
        <v>20</v>
      </c>
      <c r="F32" s="15" t="s">
        <v>36</v>
      </c>
      <c r="G32" s="16" t="s">
        <v>35</v>
      </c>
      <c r="H32" s="1"/>
      <c r="I32" s="1"/>
    </row>
    <row r="33" spans="1:9" ht="24.75" customHeight="1">
      <c r="A33" s="1">
        <v>3</v>
      </c>
      <c r="B33" s="11">
        <v>42683</v>
      </c>
      <c r="C33" s="12" t="str">
        <f t="shared" si="2"/>
        <v>mercoledì</v>
      </c>
      <c r="D33" s="13" t="s">
        <v>33</v>
      </c>
      <c r="E33" s="14" t="s">
        <v>20</v>
      </c>
      <c r="F33" s="15" t="s">
        <v>37</v>
      </c>
      <c r="G33" s="16" t="s">
        <v>35</v>
      </c>
      <c r="H33" s="1"/>
      <c r="I33" s="1"/>
    </row>
    <row r="34" spans="1:9" ht="24.75" customHeight="1">
      <c r="A34" s="1">
        <v>4</v>
      </c>
      <c r="B34" s="11">
        <v>42690</v>
      </c>
      <c r="C34" s="12" t="str">
        <f t="shared" si="2"/>
        <v>mercoledì</v>
      </c>
      <c r="D34" s="13" t="s">
        <v>33</v>
      </c>
      <c r="E34" s="14" t="s">
        <v>16</v>
      </c>
      <c r="F34" s="15" t="s">
        <v>38</v>
      </c>
      <c r="G34" s="16" t="s">
        <v>35</v>
      </c>
      <c r="H34" s="1"/>
      <c r="I34" s="1"/>
    </row>
    <row r="35" spans="1:9" ht="24.75" customHeight="1">
      <c r="A35" s="1">
        <v>5</v>
      </c>
      <c r="B35" s="11">
        <v>42697</v>
      </c>
      <c r="C35" s="12" t="str">
        <f t="shared" si="2"/>
        <v>mercoledì</v>
      </c>
      <c r="D35" s="13" t="s">
        <v>33</v>
      </c>
      <c r="E35" s="14" t="s">
        <v>39</v>
      </c>
      <c r="F35" s="15" t="s">
        <v>40</v>
      </c>
      <c r="G35" s="16" t="s">
        <v>35</v>
      </c>
      <c r="H35" s="1"/>
      <c r="I35" s="1"/>
    </row>
    <row r="36" spans="1:9" ht="24.75" customHeight="1">
      <c r="A36" s="1">
        <v>6</v>
      </c>
      <c r="B36" s="11">
        <v>42704</v>
      </c>
      <c r="C36" s="12" t="str">
        <f t="shared" si="2"/>
        <v>mercoledì</v>
      </c>
      <c r="D36" s="13" t="s">
        <v>33</v>
      </c>
      <c r="E36" s="14" t="s">
        <v>41</v>
      </c>
      <c r="F36" s="15" t="s">
        <v>40</v>
      </c>
      <c r="G36" s="16" t="s">
        <v>35</v>
      </c>
      <c r="H36" s="1"/>
      <c r="I36" s="1"/>
    </row>
    <row r="37" spans="1:9" ht="24.75" customHeight="1">
      <c r="A37" s="1">
        <v>7</v>
      </c>
      <c r="B37" s="11">
        <v>42711</v>
      </c>
      <c r="C37" s="12" t="str">
        <f t="shared" si="2"/>
        <v>mercoledì</v>
      </c>
      <c r="D37" s="13" t="s">
        <v>33</v>
      </c>
      <c r="E37" s="14" t="s">
        <v>20</v>
      </c>
      <c r="F37" s="15" t="s">
        <v>42</v>
      </c>
      <c r="G37" s="16" t="s">
        <v>35</v>
      </c>
      <c r="H37" s="1"/>
      <c r="I37" s="1"/>
    </row>
    <row r="38" spans="1:9" ht="24.75" customHeight="1">
      <c r="A38" s="1">
        <v>8</v>
      </c>
      <c r="B38" s="11">
        <v>42718</v>
      </c>
      <c r="C38" s="12" t="str">
        <f t="shared" si="2"/>
        <v>mercoledì</v>
      </c>
      <c r="D38" s="13" t="s">
        <v>33</v>
      </c>
      <c r="E38" s="14" t="s">
        <v>20</v>
      </c>
      <c r="F38" s="15" t="s">
        <v>43</v>
      </c>
      <c r="G38" s="16" t="s">
        <v>35</v>
      </c>
      <c r="H38" s="1"/>
      <c r="I38" s="1"/>
    </row>
    <row r="39" spans="1:9" ht="12.75" customHeight="1">
      <c r="A39" s="1"/>
      <c r="B39" s="11">
        <v>42725</v>
      </c>
      <c r="C39" s="12" t="str">
        <f t="shared" si="2"/>
        <v>mercoledì</v>
      </c>
      <c r="D39" s="13" t="s">
        <v>33</v>
      </c>
      <c r="E39" s="14"/>
      <c r="F39" s="15" t="s">
        <v>44</v>
      </c>
      <c r="G39" s="16"/>
      <c r="H39" s="1"/>
      <c r="I39" s="1"/>
    </row>
    <row r="40" spans="1:9" ht="12.75" customHeight="1">
      <c r="A40" s="1"/>
      <c r="B40" s="11">
        <v>42746</v>
      </c>
      <c r="C40" s="12" t="str">
        <f t="shared" si="2"/>
        <v>mercoledì</v>
      </c>
      <c r="D40" s="13" t="s">
        <v>33</v>
      </c>
      <c r="E40" s="14"/>
      <c r="F40" s="15" t="s">
        <v>44</v>
      </c>
      <c r="G40" s="16"/>
      <c r="H40" s="1"/>
      <c r="I40" s="1"/>
    </row>
    <row r="41" spans="1:9" ht="24.75" customHeight="1">
      <c r="A41" s="1">
        <v>9</v>
      </c>
      <c r="B41" s="11">
        <v>42753</v>
      </c>
      <c r="C41" s="12" t="str">
        <f t="shared" si="2"/>
        <v>mercoledì</v>
      </c>
      <c r="D41" s="13" t="s">
        <v>33</v>
      </c>
      <c r="E41" s="14" t="s">
        <v>41</v>
      </c>
      <c r="F41" s="15" t="s">
        <v>34</v>
      </c>
      <c r="G41" s="16" t="s">
        <v>35</v>
      </c>
      <c r="H41" s="1"/>
      <c r="I41" s="1"/>
    </row>
    <row r="42" spans="1:9" ht="24.75" customHeight="1">
      <c r="A42" s="1">
        <v>10</v>
      </c>
      <c r="B42" s="11">
        <f>+B41+7</f>
        <v>42760</v>
      </c>
      <c r="C42" s="12" t="str">
        <f t="shared" si="2"/>
        <v>mercoledì</v>
      </c>
      <c r="D42" s="13" t="s">
        <v>33</v>
      </c>
      <c r="E42" s="14" t="s">
        <v>45</v>
      </c>
      <c r="F42" s="15" t="s">
        <v>46</v>
      </c>
      <c r="G42" s="16" t="s">
        <v>35</v>
      </c>
      <c r="H42" s="1"/>
      <c r="I42" s="1"/>
    </row>
    <row r="43" spans="1:9" ht="24.75" customHeight="1">
      <c r="A43" s="1">
        <v>11</v>
      </c>
      <c r="B43" s="11">
        <f aca="true" t="shared" si="3" ref="B43:B52">+B42+7</f>
        <v>42767</v>
      </c>
      <c r="C43" s="12" t="str">
        <f t="shared" si="2"/>
        <v>mercoledì</v>
      </c>
      <c r="D43" s="13" t="s">
        <v>33</v>
      </c>
      <c r="E43" s="14" t="s">
        <v>45</v>
      </c>
      <c r="F43" s="15" t="s">
        <v>46</v>
      </c>
      <c r="G43" s="16" t="s">
        <v>35</v>
      </c>
      <c r="H43" s="1"/>
      <c r="I43" s="1"/>
    </row>
    <row r="44" spans="1:9" ht="24.75" customHeight="1">
      <c r="A44" s="1">
        <v>12</v>
      </c>
      <c r="B44" s="11">
        <f t="shared" si="3"/>
        <v>42774</v>
      </c>
      <c r="C44" s="12" t="str">
        <f t="shared" si="2"/>
        <v>mercoledì</v>
      </c>
      <c r="D44" s="13" t="s">
        <v>33</v>
      </c>
      <c r="E44" s="14" t="s">
        <v>39</v>
      </c>
      <c r="F44" s="15" t="s">
        <v>47</v>
      </c>
      <c r="G44" s="16" t="s">
        <v>35</v>
      </c>
      <c r="H44" s="1"/>
      <c r="I44" s="1"/>
    </row>
    <row r="45" spans="1:9" ht="24.75" customHeight="1">
      <c r="A45" s="1">
        <v>13</v>
      </c>
      <c r="B45" s="11">
        <f t="shared" si="3"/>
        <v>42781</v>
      </c>
      <c r="C45" s="12" t="str">
        <f t="shared" si="2"/>
        <v>mercoledì</v>
      </c>
      <c r="D45" s="13" t="s">
        <v>33</v>
      </c>
      <c r="E45" s="14" t="s">
        <v>41</v>
      </c>
      <c r="F45" s="15" t="s">
        <v>48</v>
      </c>
      <c r="G45" s="16" t="s">
        <v>35</v>
      </c>
      <c r="H45" s="1"/>
      <c r="I45" s="1"/>
    </row>
    <row r="46" spans="1:9" ht="24.75" customHeight="1">
      <c r="A46" s="1">
        <v>14</v>
      </c>
      <c r="B46" s="11">
        <f t="shared" si="3"/>
        <v>42788</v>
      </c>
      <c r="C46" s="12" t="str">
        <f t="shared" si="2"/>
        <v>mercoledì</v>
      </c>
      <c r="D46" s="13" t="s">
        <v>33</v>
      </c>
      <c r="E46" s="14" t="s">
        <v>41</v>
      </c>
      <c r="F46" s="15" t="s">
        <v>49</v>
      </c>
      <c r="G46" s="16" t="s">
        <v>35</v>
      </c>
      <c r="H46" s="1"/>
      <c r="I46" s="1"/>
    </row>
    <row r="47" spans="1:9" ht="24.75" customHeight="1">
      <c r="A47" s="1">
        <v>15</v>
      </c>
      <c r="B47" s="11">
        <f t="shared" si="3"/>
        <v>42795</v>
      </c>
      <c r="C47" s="12" t="str">
        <f t="shared" si="2"/>
        <v>mercoledì</v>
      </c>
      <c r="D47" s="13" t="s">
        <v>33</v>
      </c>
      <c r="E47" s="14" t="s">
        <v>39</v>
      </c>
      <c r="F47" s="15" t="s">
        <v>47</v>
      </c>
      <c r="G47" s="16" t="s">
        <v>35</v>
      </c>
      <c r="H47" s="1"/>
      <c r="I47" s="1"/>
    </row>
    <row r="48" spans="1:9" ht="12.75" customHeight="1">
      <c r="A48" s="1">
        <v>16</v>
      </c>
      <c r="B48" s="11">
        <v>42802</v>
      </c>
      <c r="C48" s="12" t="str">
        <f t="shared" si="2"/>
        <v>mercoledì</v>
      </c>
      <c r="D48" s="13" t="s">
        <v>33</v>
      </c>
      <c r="E48" s="14"/>
      <c r="F48" s="15" t="s">
        <v>44</v>
      </c>
      <c r="G48" s="16"/>
      <c r="H48" s="1"/>
      <c r="I48" s="1"/>
    </row>
    <row r="49" spans="1:9" ht="12.75" customHeight="1">
      <c r="A49" s="1">
        <v>17</v>
      </c>
      <c r="B49" s="11">
        <f t="shared" si="3"/>
        <v>42809</v>
      </c>
      <c r="C49" s="12" t="str">
        <f t="shared" si="2"/>
        <v>mercoledì</v>
      </c>
      <c r="D49" s="13" t="s">
        <v>33</v>
      </c>
      <c r="E49" s="14"/>
      <c r="F49" s="15" t="s">
        <v>44</v>
      </c>
      <c r="G49" s="16"/>
      <c r="H49" s="1"/>
      <c r="I49" s="1"/>
    </row>
    <row r="50" spans="1:9" ht="24.75" customHeight="1">
      <c r="A50" s="1">
        <v>18</v>
      </c>
      <c r="B50" s="11">
        <v>42816</v>
      </c>
      <c r="C50" s="12" t="str">
        <f t="shared" si="2"/>
        <v>mercoledì</v>
      </c>
      <c r="D50" s="13" t="s">
        <v>33</v>
      </c>
      <c r="E50" s="14" t="s">
        <v>41</v>
      </c>
      <c r="F50" s="15" t="s">
        <v>50</v>
      </c>
      <c r="G50" s="16" t="s">
        <v>35</v>
      </c>
      <c r="H50" s="1"/>
      <c r="I50" s="1"/>
    </row>
    <row r="51" spans="1:9" ht="24.75" customHeight="1">
      <c r="A51" s="1"/>
      <c r="B51" s="11">
        <f t="shared" si="3"/>
        <v>42823</v>
      </c>
      <c r="C51" s="12" t="str">
        <f t="shared" si="2"/>
        <v>mercoledì</v>
      </c>
      <c r="D51" s="13" t="s">
        <v>33</v>
      </c>
      <c r="E51" s="14" t="s">
        <v>41</v>
      </c>
      <c r="F51" s="15" t="s">
        <v>51</v>
      </c>
      <c r="G51" s="16" t="s">
        <v>35</v>
      </c>
      <c r="H51" s="1"/>
      <c r="I51" s="1"/>
    </row>
    <row r="52" spans="1:9" ht="24.75" customHeight="1" thickBot="1">
      <c r="A52" s="1"/>
      <c r="B52" s="17">
        <f t="shared" si="3"/>
        <v>42830</v>
      </c>
      <c r="C52" s="18" t="str">
        <f t="shared" si="2"/>
        <v>mercoledì</v>
      </c>
      <c r="D52" s="19" t="s">
        <v>33</v>
      </c>
      <c r="E52" s="20" t="s">
        <v>52</v>
      </c>
      <c r="F52" s="21" t="s">
        <v>51</v>
      </c>
      <c r="G52" s="16" t="s">
        <v>35</v>
      </c>
      <c r="H52" s="1"/>
      <c r="I52" s="1"/>
    </row>
    <row r="53" spans="1:9" ht="24.75" customHeight="1">
      <c r="A53" s="1" t="s">
        <v>53</v>
      </c>
      <c r="E53" s="22"/>
      <c r="F53" s="22"/>
      <c r="G53" s="25"/>
      <c r="H53" s="4"/>
      <c r="I53" s="26"/>
    </row>
    <row r="54" spans="2:9" ht="24.75" customHeight="1">
      <c r="B54" s="1" t="s">
        <v>31</v>
      </c>
      <c r="C54" s="1"/>
      <c r="D54" s="1"/>
      <c r="E54" s="1"/>
      <c r="F54" s="2"/>
      <c r="G54" s="25"/>
      <c r="I54" s="26"/>
    </row>
    <row r="55" spans="2:9" ht="4.5" customHeight="1">
      <c r="B55" s="1"/>
      <c r="C55" s="1"/>
      <c r="D55" s="1"/>
      <c r="E55" s="1"/>
      <c r="F55" s="2"/>
      <c r="G55" s="25"/>
      <c r="I55" s="26"/>
    </row>
    <row r="56" spans="1:9" ht="13.5" customHeight="1">
      <c r="A56" s="1" t="s">
        <v>0</v>
      </c>
      <c r="B56" s="1"/>
      <c r="C56" s="1"/>
      <c r="D56" s="1"/>
      <c r="E56" s="1"/>
      <c r="F56" s="2"/>
      <c r="G56" s="25"/>
      <c r="I56" s="26"/>
    </row>
    <row r="57" spans="1:9" ht="13.5" customHeight="1">
      <c r="A57" s="4" t="s">
        <v>2</v>
      </c>
      <c r="B57" s="1"/>
      <c r="C57" s="1"/>
      <c r="D57" s="1"/>
      <c r="E57" s="1"/>
      <c r="F57" s="2"/>
      <c r="G57" s="25"/>
      <c r="I57" s="26"/>
    </row>
    <row r="58" spans="1:7" ht="13.5" customHeight="1">
      <c r="A58" s="5" t="s">
        <v>3</v>
      </c>
      <c r="C58" s="23"/>
      <c r="D58" s="23"/>
      <c r="E58" s="25"/>
      <c r="F58" s="1"/>
      <c r="G58" s="26"/>
    </row>
    <row r="59" spans="1:6" ht="13.5" customHeight="1">
      <c r="A59" s="5" t="s">
        <v>54</v>
      </c>
      <c r="C59" s="23"/>
      <c r="D59" s="23"/>
      <c r="E59" s="25"/>
      <c r="F59" s="27"/>
    </row>
    <row r="60" spans="1:6" ht="13.5" customHeight="1" thickBot="1">
      <c r="A60" s="5"/>
      <c r="C60" s="23"/>
      <c r="D60" s="23"/>
      <c r="E60" s="25"/>
      <c r="F60" s="27"/>
    </row>
    <row r="61" spans="2:7" ht="13.5" thickBot="1">
      <c r="B61" s="6" t="s">
        <v>6</v>
      </c>
      <c r="C61" s="7" t="s">
        <v>7</v>
      </c>
      <c r="D61" s="8" t="s">
        <v>8</v>
      </c>
      <c r="E61" s="9" t="s">
        <v>9</v>
      </c>
      <c r="F61" s="9" t="s">
        <v>10</v>
      </c>
      <c r="G61" s="10"/>
    </row>
    <row r="62" spans="2:7" ht="51" customHeight="1">
      <c r="B62" s="28">
        <v>42725</v>
      </c>
      <c r="C62" s="29" t="str">
        <f>IF(WEEKDAY(B62)=2,"lunedì",IF(WEEKDAY(B62)=3,"martedì",IF(WEEKDAY(B62)=4,"mercoledì",IF(WEEKDAY(B62)=5,"giovedì",IF(WEEKDAY(B62)=6,"venerdì",IF(WEEKDAY(B62)=7,"sabato",))))))</f>
        <v>mercoledì</v>
      </c>
      <c r="D62" s="30" t="s">
        <v>33</v>
      </c>
      <c r="E62" s="31"/>
      <c r="F62" s="32" t="s">
        <v>55</v>
      </c>
      <c r="G62" s="16" t="s">
        <v>56</v>
      </c>
    </row>
    <row r="63" spans="2:7" ht="51" customHeight="1">
      <c r="B63" s="11">
        <v>42746</v>
      </c>
      <c r="C63" s="12" t="str">
        <f>IF(WEEKDAY(B63)=2,"lunedì",IF(WEEKDAY(B63)=3,"martedì",IF(WEEKDAY(B63)=4,"mercoledì",IF(WEEKDAY(B63)=5,"giovedì",IF(WEEKDAY(B63)=6,"venerdì",IF(WEEKDAY(B63)=7,"sabato",))))))</f>
        <v>mercoledì</v>
      </c>
      <c r="D63" s="13" t="s">
        <v>33</v>
      </c>
      <c r="E63" s="14"/>
      <c r="F63" s="15" t="s">
        <v>57</v>
      </c>
      <c r="G63" s="16" t="s">
        <v>56</v>
      </c>
    </row>
    <row r="64" spans="1:7" ht="51" customHeight="1">
      <c r="A64" s="33"/>
      <c r="B64" s="11">
        <v>42802</v>
      </c>
      <c r="C64" s="12" t="str">
        <f>IF(WEEKDAY(B64)=2,"lunedì",IF(WEEKDAY(B64)=3,"martedì",IF(WEEKDAY(B64)=4,"mercoledì",IF(WEEKDAY(B64)=5,"giovedì",IF(WEEKDAY(B64)=6,"venerdì",IF(WEEKDAY(B64)=7,"sabato",))))))</f>
        <v>mercoledì</v>
      </c>
      <c r="D64" s="13" t="s">
        <v>33</v>
      </c>
      <c r="E64" s="14"/>
      <c r="F64" s="15" t="s">
        <v>58</v>
      </c>
      <c r="G64" s="16" t="s">
        <v>56</v>
      </c>
    </row>
    <row r="65" spans="1:7" ht="51" customHeight="1" thickBot="1">
      <c r="A65" s="33"/>
      <c r="B65" s="17">
        <f>+B64+7</f>
        <v>42809</v>
      </c>
      <c r="C65" s="18" t="str">
        <f>IF(WEEKDAY(B65)=2,"lunedì",IF(WEEKDAY(B65)=3,"martedì",IF(WEEKDAY(B65)=4,"mercoledì",IF(WEEKDAY(B65)=5,"giovedì",IF(WEEKDAY(B65)=6,"venerdì",IF(WEEKDAY(B65)=7,"sabato",))))))</f>
        <v>mercoledì</v>
      </c>
      <c r="D65" s="19" t="s">
        <v>33</v>
      </c>
      <c r="E65" s="20"/>
      <c r="F65" s="21" t="s">
        <v>59</v>
      </c>
      <c r="G65" s="16" t="s">
        <v>56</v>
      </c>
    </row>
    <row r="66" spans="1:7" ht="9.75" customHeight="1">
      <c r="A66" s="33"/>
      <c r="B66" s="34"/>
      <c r="C66" s="35"/>
      <c r="D66" s="36"/>
      <c r="E66" s="16"/>
      <c r="F66" s="16"/>
      <c r="G66" s="37"/>
    </row>
    <row r="67" spans="1:7" ht="15" customHeight="1">
      <c r="A67" s="1" t="s">
        <v>0</v>
      </c>
      <c r="B67" s="34"/>
      <c r="C67" s="35"/>
      <c r="D67" s="36"/>
      <c r="E67" s="16"/>
      <c r="F67" s="16"/>
      <c r="G67" s="37"/>
    </row>
    <row r="68" spans="1:6" ht="15" customHeight="1">
      <c r="A68" s="4" t="s">
        <v>2</v>
      </c>
      <c r="B68" s="34"/>
      <c r="C68" s="35"/>
      <c r="D68" s="36"/>
      <c r="E68" s="16"/>
      <c r="F68" s="16"/>
    </row>
    <row r="69" spans="1:7" ht="15" customHeight="1">
      <c r="A69" s="5" t="s">
        <v>3</v>
      </c>
      <c r="B69" s="25"/>
      <c r="C69" s="38"/>
      <c r="D69" s="38"/>
      <c r="E69" s="22"/>
      <c r="F69" s="22"/>
      <c r="G69" s="25"/>
    </row>
    <row r="70" spans="1:11" ht="15" customHeight="1">
      <c r="A70" s="5" t="s">
        <v>60</v>
      </c>
      <c r="D70" s="23"/>
      <c r="F70" s="22"/>
      <c r="J70" s="1"/>
      <c r="K70" s="41"/>
    </row>
    <row r="71" spans="1:11" ht="15" customHeight="1" thickBot="1">
      <c r="A71" s="5"/>
      <c r="D71" s="23"/>
      <c r="F71" s="22"/>
      <c r="J71" s="1"/>
      <c r="K71" s="41"/>
    </row>
    <row r="72" spans="2:7" ht="13.5" thickBot="1">
      <c r="B72" s="6" t="s">
        <v>6</v>
      </c>
      <c r="C72" s="7" t="s">
        <v>7</v>
      </c>
      <c r="D72" s="8" t="s">
        <v>8</v>
      </c>
      <c r="E72" s="9" t="s">
        <v>9</v>
      </c>
      <c r="F72" s="9" t="s">
        <v>10</v>
      </c>
      <c r="G72" s="10"/>
    </row>
    <row r="73" spans="2:7" ht="24.75" customHeight="1">
      <c r="B73" s="28">
        <v>42846</v>
      </c>
      <c r="C73" s="44" t="s">
        <v>68</v>
      </c>
      <c r="D73" s="30"/>
      <c r="E73" s="31" t="s">
        <v>41</v>
      </c>
      <c r="F73" s="32" t="s">
        <v>61</v>
      </c>
      <c r="G73" s="16" t="s">
        <v>62</v>
      </c>
    </row>
    <row r="74" spans="2:7" ht="24.75" customHeight="1">
      <c r="B74" s="11">
        <f>+B73+7</f>
        <v>42853</v>
      </c>
      <c r="C74" s="45" t="s">
        <v>68</v>
      </c>
      <c r="D74" s="13"/>
      <c r="E74" s="14" t="s">
        <v>41</v>
      </c>
      <c r="F74" s="15" t="s">
        <v>63</v>
      </c>
      <c r="G74" s="16" t="s">
        <v>62</v>
      </c>
    </row>
    <row r="75" spans="2:7" ht="24.75" customHeight="1">
      <c r="B75" s="11">
        <f>+B74+7</f>
        <v>42860</v>
      </c>
      <c r="C75" s="45" t="s">
        <v>68</v>
      </c>
      <c r="D75" s="13"/>
      <c r="E75" s="14" t="s">
        <v>41</v>
      </c>
      <c r="F75" s="15" t="s">
        <v>64</v>
      </c>
      <c r="G75" s="16" t="s">
        <v>62</v>
      </c>
    </row>
    <row r="76" spans="2:7" ht="24.75" customHeight="1">
      <c r="B76" s="11">
        <f>+B75+7</f>
        <v>42867</v>
      </c>
      <c r="C76" s="45" t="s">
        <v>68</v>
      </c>
      <c r="D76" s="13"/>
      <c r="E76" s="14" t="s">
        <v>65</v>
      </c>
      <c r="F76" s="15" t="s">
        <v>66</v>
      </c>
      <c r="G76" s="16" t="s">
        <v>62</v>
      </c>
    </row>
    <row r="77" spans="2:7" ht="24.75" customHeight="1">
      <c r="B77" s="11">
        <f>+B76+7</f>
        <v>42874</v>
      </c>
      <c r="C77" s="45" t="s">
        <v>68</v>
      </c>
      <c r="D77" s="13"/>
      <c r="E77" s="14" t="s">
        <v>65</v>
      </c>
      <c r="F77" s="15" t="s">
        <v>66</v>
      </c>
      <c r="G77" s="16" t="s">
        <v>62</v>
      </c>
    </row>
    <row r="78" spans="2:7" ht="24.75" customHeight="1" thickBot="1">
      <c r="B78" s="17">
        <f>+B77+7</f>
        <v>42881</v>
      </c>
      <c r="C78" s="46" t="s">
        <v>68</v>
      </c>
      <c r="D78" s="19"/>
      <c r="E78" s="20" t="s">
        <v>65</v>
      </c>
      <c r="F78" s="21" t="s">
        <v>67</v>
      </c>
      <c r="G78" s="16" t="s">
        <v>62</v>
      </c>
    </row>
    <row r="79" spans="4:11" ht="12.75">
      <c r="D79" s="23"/>
      <c r="E79" s="22"/>
      <c r="F79" s="22"/>
      <c r="K79" s="41"/>
    </row>
    <row r="80" spans="4:8" ht="12.75">
      <c r="D80" s="23"/>
      <c r="E80" s="22"/>
      <c r="F80" s="22"/>
      <c r="H80" s="1"/>
    </row>
    <row r="81" spans="4:6" ht="12.75">
      <c r="D81" s="23"/>
      <c r="E81" s="22"/>
      <c r="F81" s="22"/>
    </row>
    <row r="82" spans="5:9" ht="15.75">
      <c r="E82" s="22"/>
      <c r="G82" s="42"/>
      <c r="I82" s="1"/>
    </row>
    <row r="83" spans="5:7" ht="15.75">
      <c r="E83" s="22"/>
      <c r="F83" s="42"/>
      <c r="G83" s="43"/>
    </row>
    <row r="84" spans="5:9" ht="15.75">
      <c r="E84" s="22"/>
      <c r="G84" s="42"/>
      <c r="I84" s="4"/>
    </row>
    <row r="85" spans="6:9" ht="15.75">
      <c r="F85" s="42"/>
      <c r="G85" s="43"/>
      <c r="I85" s="4"/>
    </row>
    <row r="86" ht="15.75">
      <c r="G86" s="42"/>
    </row>
    <row r="87" spans="6:9" ht="15.75">
      <c r="F87" s="42"/>
      <c r="G87" s="43"/>
      <c r="I87" s="4"/>
    </row>
    <row r="88" ht="15.75">
      <c r="G88" s="42"/>
    </row>
    <row r="89" ht="12.75">
      <c r="I89" s="1"/>
    </row>
    <row r="91" ht="12.75">
      <c r="I91" s="4"/>
    </row>
    <row r="92" ht="12.75">
      <c r="I92" s="4"/>
    </row>
    <row r="94" ht="12.75">
      <c r="I94" s="1"/>
    </row>
    <row r="96" ht="12.75">
      <c r="I9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Enrico</cp:lastModifiedBy>
  <dcterms:created xsi:type="dcterms:W3CDTF">2016-10-17T17:45:51Z</dcterms:created>
  <dcterms:modified xsi:type="dcterms:W3CDTF">2016-10-17T17:50:44Z</dcterms:modified>
  <cp:category/>
  <cp:version/>
  <cp:contentType/>
  <cp:contentStatus/>
</cp:coreProperties>
</file>